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kfitaliaspa-my.sharepoint.com/personal/g_giacometti_pkf_it/Documents/Corsi/2025/ODCEC/"/>
    </mc:Choice>
  </mc:AlternateContent>
  <xr:revisionPtr revIDLastSave="1" documentId="8_{7B1B803B-ED35-40B9-8535-C3A9EC96DF2A}" xr6:coauthVersionLast="47" xr6:coauthVersionMax="47" xr10:uidLastSave="{C16C504B-3971-423D-BB9D-4733290B1032}"/>
  <bookViews>
    <workbookView xWindow="-108" yWindow="-108" windowWidth="23256" windowHeight="12456" xr2:uid="{384A7C94-A3C0-4E25-B369-91650C080084}"/>
  </bookViews>
  <sheets>
    <sheet name="CC15.1.1_Key control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H36" i="1"/>
  <c r="H35" i="1"/>
  <c r="H34" i="1"/>
  <c r="H30" i="1"/>
  <c r="H29" i="1"/>
  <c r="H28" i="1"/>
  <c r="H27" i="1"/>
  <c r="H26" i="1"/>
  <c r="H25" i="1"/>
  <c r="H37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<sst xmlns="http://schemas.openxmlformats.org/spreadsheetml/2006/main" count="50" uniqueCount="28">
  <si>
    <t>Controllo chiave nr. 1</t>
  </si>
  <si>
    <t>Tipologia del controllo:</t>
  </si>
  <si>
    <t>Frequenza del controllo:</t>
  </si>
  <si>
    <t>Daily</t>
  </si>
  <si>
    <t>Test di controllo:</t>
  </si>
  <si>
    <t>PESATURA (Margine di tolleranza 10%)</t>
  </si>
  <si>
    <t>Item Testati</t>
  </si>
  <si>
    <t>Fornitore</t>
  </si>
  <si>
    <t>N° Fattura</t>
  </si>
  <si>
    <t>N° DDT</t>
  </si>
  <si>
    <t>Q</t>
  </si>
  <si>
    <t>PESO DDT</t>
  </si>
  <si>
    <t>PESATA IN ENTRATA</t>
  </si>
  <si>
    <t>CORRISPONDENZA PESATURA IN ENTRATA E DDT &lt; 10%</t>
  </si>
  <si>
    <t>dal 15 al 23</t>
  </si>
  <si>
    <t>dal 24 al 33</t>
  </si>
  <si>
    <t>668</t>
  </si>
  <si>
    <t>Conclusioni:</t>
  </si>
  <si>
    <t>Nessuna eccezione ulteriore</t>
  </si>
  <si>
    <t>All'arrivo della merce l'addetto alla pesa effettua la pesatura del carico e riporta la pesatura sul DDT</t>
  </si>
  <si>
    <t>Numero di Items da testare:</t>
  </si>
  <si>
    <t>A</t>
  </si>
  <si>
    <t xml:space="preserve">B </t>
  </si>
  <si>
    <t xml:space="preserve">C </t>
  </si>
  <si>
    <t>D</t>
  </si>
  <si>
    <t xml:space="preserve">F </t>
  </si>
  <si>
    <t>F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</si>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</sst>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i/>
      <sz val="20"/>
      <color theme="1"/>
      <name val="Times New Roman"/>
      <family val="1"/>
    </font>
    <font>
      <sz val="20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20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49" fontId="12" fillId="0" borderId="16" xfId="1" applyNumberFormat="1" applyFont="1" applyFill="1" applyBorder="1" applyAlignment="1">
      <alignment horizontal="right"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12" xfId="0" quotePrefix="1" applyFont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12" fillId="0" borderId="22" xfId="1" applyNumberFormat="1" applyFont="1" applyFill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0" fontId="13" fillId="0" borderId="20" xfId="2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111126</xdr:colOff>
      <xdr:row>10</xdr:row>
      <xdr:rowOff>0</xdr:rowOff>
    </xdr:from>
    <xdr:to>
      <xdr:col>7</xdr:col>
      <xdr:colOff>3921126</xdr:colOff>
      <xdr:row>12</xdr:row>
      <xdr:rowOff>317500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50C2086D-AE03-4CB0-B136-BF71A0844817}"/>
            </a:ext>
          </a:extLst>
        </xdr:cNvPr>
        <xdr:cNvSpPr/>
      </xdr:nvSpPr>
      <xdr:spPr>
        <a:xfrm>
          <a:off x="17804766" y="3841750"/>
          <a:ext cx="3810000" cy="206121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2400" b="1"/>
            <a:t>KEY CONTROL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E345-867E-497E-83DC-7D8778E67A37}">
  <sheetPr>
    <tabColor rgb="FF00B050"/>
    <pageSetUpPr fitToPage="1"/>
  </sheetPr>
  <dimension ref="A1:J41"/>
  <sheetViews>
    <sheetView showGridLines="0" tabSelected="1" zoomScale="60" zoomScaleNormal="60" zoomScalePageLayoutView="51" workbookViewId="0">
      <selection activeCell="F7" sqref="F7"/>
    </sheetView>
  </sheetViews>
  <sheetFormatPr defaultColWidth="9.109375" defaultRowHeight="25.8" x14ac:dyDescent="0.3"/>
  <cols>
    <col min="1" max="1" width="20.44140625" style="2" customWidth="1"/>
    <col min="2" max="2" width="17.109375" style="2" bestFit="1" customWidth="1"/>
    <col min="3" max="3" width="20.44140625" style="2" bestFit="1" customWidth="1"/>
    <col min="4" max="4" width="25.5546875" style="2" customWidth="1"/>
    <col min="5" max="5" width="25.6640625" style="2" customWidth="1"/>
    <col min="6" max="6" width="25" style="2" customWidth="1"/>
    <col min="7" max="7" width="36.21875" style="2" bestFit="1" customWidth="1"/>
    <col min="8" max="8" width="63.44140625" style="2" customWidth="1"/>
    <col min="9" max="9" width="25.6640625" style="2" customWidth="1"/>
    <col min="10" max="10" width="13" style="8" bestFit="1" customWidth="1"/>
    <col min="11" max="16384" width="9.109375" style="2"/>
  </cols>
  <sheetData>
    <row r="1" spans="1:10" x14ac:dyDescent="0.3">
      <c r="A1" s="1" t="s">
        <v>0</v>
      </c>
    </row>
    <row r="3" spans="1:10" x14ac:dyDescent="0.3">
      <c r="A3" s="3" t="s">
        <v>1</v>
      </c>
    </row>
    <row r="4" spans="1:10" x14ac:dyDescent="0.3">
      <c r="A4" s="4" t="s">
        <v>19</v>
      </c>
    </row>
    <row r="5" spans="1:10" x14ac:dyDescent="0.3">
      <c r="A5" s="5"/>
    </row>
    <row r="6" spans="1:10" x14ac:dyDescent="0.3">
      <c r="A6" s="3" t="s">
        <v>2</v>
      </c>
    </row>
    <row r="7" spans="1:10" x14ac:dyDescent="0.3">
      <c r="A7" s="6" t="s">
        <v>3</v>
      </c>
    </row>
    <row r="8" spans="1:10" ht="26.4" thickBot="1" x14ac:dyDescent="0.35">
      <c r="A8" s="5"/>
    </row>
    <row r="9" spans="1:10" ht="26.4" thickBot="1" x14ac:dyDescent="0.35">
      <c r="A9" s="3" t="s">
        <v>20</v>
      </c>
      <c r="B9" s="7">
        <v>22</v>
      </c>
      <c r="H9" s="8"/>
    </row>
    <row r="11" spans="1:10" x14ac:dyDescent="0.3">
      <c r="A11" s="4"/>
    </row>
    <row r="12" spans="1:10" x14ac:dyDescent="0.3">
      <c r="A12" s="9" t="s">
        <v>4</v>
      </c>
    </row>
    <row r="13" spans="1:10" ht="26.4" thickBot="1" x14ac:dyDescent="0.35">
      <c r="A13" s="9"/>
    </row>
    <row r="14" spans="1:10" ht="26.4" thickBot="1" x14ac:dyDescent="0.35">
      <c r="B14" s="34"/>
      <c r="C14" s="35"/>
      <c r="D14" s="10" t="s">
        <v>5</v>
      </c>
      <c r="E14" s="10"/>
      <c r="F14" s="10"/>
      <c r="G14" s="11"/>
    </row>
    <row r="15" spans="1:10" s="43" customFormat="1" ht="51.6" x14ac:dyDescent="0.3">
      <c r="A15" s="33" t="s">
        <v>6</v>
      </c>
      <c r="B15" s="36" t="s">
        <v>7</v>
      </c>
      <c r="C15" s="37" t="s">
        <v>8</v>
      </c>
      <c r="D15" s="38" t="s">
        <v>9</v>
      </c>
      <c r="E15" s="39" t="s">
        <v>10</v>
      </c>
      <c r="F15" s="40" t="s">
        <v>11</v>
      </c>
      <c r="G15" s="41" t="s">
        <v>12</v>
      </c>
      <c r="H15" s="33" t="s">
        <v>13</v>
      </c>
      <c r="I15" s="42" t="s">
        <v>27</v>
      </c>
    </row>
    <row r="16" spans="1:10" x14ac:dyDescent="0.3">
      <c r="A16" s="12">
        <v>1</v>
      </c>
      <c r="B16" s="13" t="s">
        <v>21</v>
      </c>
      <c r="C16" s="14">
        <v>89</v>
      </c>
      <c r="D16" s="17">
        <v>99</v>
      </c>
      <c r="E16" s="18">
        <v>20800</v>
      </c>
      <c r="F16" s="19">
        <v>20800</v>
      </c>
      <c r="G16" s="20">
        <v>20800</v>
      </c>
      <c r="H16" s="15">
        <f t="shared" ref="H16:H37" si="0">+ABS(IFERROR(1-G16/F16,0))</f>
        <v>0</v>
      </c>
      <c r="I16" s="16"/>
      <c r="J16" s="21"/>
    </row>
    <row r="17" spans="1:10" x14ac:dyDescent="0.3">
      <c r="A17" s="12">
        <v>2</v>
      </c>
      <c r="B17" s="13" t="s">
        <v>22</v>
      </c>
      <c r="C17" s="14">
        <v>7</v>
      </c>
      <c r="D17" s="17">
        <v>4</v>
      </c>
      <c r="E17" s="18">
        <v>21360</v>
      </c>
      <c r="F17" s="19">
        <v>21360</v>
      </c>
      <c r="G17" s="20">
        <v>21360</v>
      </c>
      <c r="H17" s="15">
        <f t="shared" si="0"/>
        <v>0</v>
      </c>
      <c r="I17" s="16"/>
      <c r="J17" s="21"/>
    </row>
    <row r="18" spans="1:10" x14ac:dyDescent="0.3">
      <c r="A18" s="12">
        <v>3</v>
      </c>
      <c r="B18" s="13" t="s">
        <v>24</v>
      </c>
      <c r="C18" s="14">
        <v>330</v>
      </c>
      <c r="D18" s="17">
        <v>673</v>
      </c>
      <c r="E18" s="18">
        <v>14480</v>
      </c>
      <c r="F18" s="19">
        <v>14480</v>
      </c>
      <c r="G18" s="20">
        <v>14380</v>
      </c>
      <c r="H18" s="15">
        <f t="shared" si="0"/>
        <v>6.906077348066253E-3</v>
      </c>
      <c r="I18" s="16"/>
      <c r="J18" s="21"/>
    </row>
    <row r="19" spans="1:10" x14ac:dyDescent="0.3">
      <c r="A19" s="12">
        <v>4</v>
      </c>
      <c r="B19" s="13" t="s">
        <v>23</v>
      </c>
      <c r="C19" s="14">
        <v>286</v>
      </c>
      <c r="D19" s="17">
        <v>375</v>
      </c>
      <c r="E19" s="18">
        <v>12800</v>
      </c>
      <c r="F19" s="19">
        <v>12800</v>
      </c>
      <c r="G19" s="20">
        <v>13360</v>
      </c>
      <c r="H19" s="15">
        <f t="shared" si="0"/>
        <v>4.3749999999999956E-2</v>
      </c>
      <c r="I19" s="22"/>
      <c r="J19" s="21"/>
    </row>
    <row r="20" spans="1:10" x14ac:dyDescent="0.3">
      <c r="A20" s="12">
        <v>5</v>
      </c>
      <c r="B20" s="13" t="s">
        <v>24</v>
      </c>
      <c r="C20" s="14">
        <v>41</v>
      </c>
      <c r="D20" s="17" t="s">
        <v>14</v>
      </c>
      <c r="E20" s="18">
        <v>37880</v>
      </c>
      <c r="F20" s="19">
        <v>37880</v>
      </c>
      <c r="G20" s="20">
        <v>37900</v>
      </c>
      <c r="H20" s="15">
        <f t="shared" si="0"/>
        <v>5.2798310454060804E-4</v>
      </c>
      <c r="I20" s="16"/>
    </row>
    <row r="21" spans="1:10" x14ac:dyDescent="0.3">
      <c r="A21" s="12">
        <v>6</v>
      </c>
      <c r="B21" s="13" t="s">
        <v>23</v>
      </c>
      <c r="C21" s="14">
        <v>29</v>
      </c>
      <c r="D21" s="17">
        <v>27</v>
      </c>
      <c r="E21" s="18">
        <v>21400</v>
      </c>
      <c r="F21" s="19">
        <v>21400</v>
      </c>
      <c r="G21" s="20">
        <v>21400</v>
      </c>
      <c r="H21" s="15">
        <f t="shared" si="0"/>
        <v>0</v>
      </c>
      <c r="I21" s="16"/>
    </row>
    <row r="22" spans="1:10" x14ac:dyDescent="0.3">
      <c r="A22" s="12">
        <v>7</v>
      </c>
      <c r="B22" s="13" t="s">
        <v>21</v>
      </c>
      <c r="C22" s="14">
        <v>57</v>
      </c>
      <c r="D22" s="17" t="s">
        <v>15</v>
      </c>
      <c r="E22" s="18">
        <v>41220</v>
      </c>
      <c r="F22" s="19">
        <v>41220</v>
      </c>
      <c r="G22" s="20">
        <v>41220</v>
      </c>
      <c r="H22" s="15">
        <f t="shared" si="0"/>
        <v>0</v>
      </c>
      <c r="I22" s="16"/>
      <c r="J22" s="21"/>
    </row>
    <row r="23" spans="1:10" x14ac:dyDescent="0.3">
      <c r="A23" s="12">
        <v>8</v>
      </c>
      <c r="B23" s="13" t="s">
        <v>23</v>
      </c>
      <c r="C23" s="14">
        <v>186</v>
      </c>
      <c r="D23" s="23" t="s">
        <v>16</v>
      </c>
      <c r="E23" s="18">
        <v>22320</v>
      </c>
      <c r="F23" s="19">
        <v>22320</v>
      </c>
      <c r="G23" s="20">
        <v>22320</v>
      </c>
      <c r="H23" s="15">
        <f t="shared" si="0"/>
        <v>0</v>
      </c>
      <c r="I23" s="16"/>
    </row>
    <row r="24" spans="1:10" x14ac:dyDescent="0.3">
      <c r="A24" s="12">
        <v>9</v>
      </c>
      <c r="B24" s="13" t="s">
        <v>22</v>
      </c>
      <c r="C24" s="14">
        <v>2221000148</v>
      </c>
      <c r="D24" s="17">
        <v>378</v>
      </c>
      <c r="E24" s="20">
        <v>10500</v>
      </c>
      <c r="F24" s="20">
        <v>10500</v>
      </c>
      <c r="G24" s="24">
        <v>11180</v>
      </c>
      <c r="H24" s="15">
        <f t="shared" si="0"/>
        <v>6.4761904761904798E-2</v>
      </c>
      <c r="I24" s="16"/>
      <c r="J24" s="21"/>
    </row>
    <row r="25" spans="1:10" x14ac:dyDescent="0.3">
      <c r="A25" s="12">
        <v>10</v>
      </c>
      <c r="B25" s="13" t="s">
        <v>26</v>
      </c>
      <c r="C25" s="14">
        <v>7</v>
      </c>
      <c r="D25" s="17">
        <v>4</v>
      </c>
      <c r="E25" s="18">
        <v>21360</v>
      </c>
      <c r="F25" s="19">
        <v>21360</v>
      </c>
      <c r="G25" s="20">
        <v>21360</v>
      </c>
      <c r="H25" s="15">
        <f t="shared" ref="H25:H36" si="1">+ABS(IFERROR(1-G25/F25,0))</f>
        <v>0</v>
      </c>
      <c r="I25" s="16"/>
      <c r="J25" s="21"/>
    </row>
    <row r="26" spans="1:10" x14ac:dyDescent="0.3">
      <c r="A26" s="12">
        <v>11</v>
      </c>
      <c r="B26" s="13" t="s">
        <v>24</v>
      </c>
      <c r="C26" s="14">
        <v>330</v>
      </c>
      <c r="D26" s="17">
        <v>673</v>
      </c>
      <c r="E26" s="18">
        <v>14480</v>
      </c>
      <c r="F26" s="19">
        <v>14480</v>
      </c>
      <c r="G26" s="20">
        <v>14380</v>
      </c>
      <c r="H26" s="15">
        <f t="shared" si="1"/>
        <v>6.906077348066253E-3</v>
      </c>
      <c r="I26" s="16"/>
      <c r="J26" s="21"/>
    </row>
    <row r="27" spans="1:10" x14ac:dyDescent="0.3">
      <c r="A27" s="12">
        <v>12</v>
      </c>
      <c r="B27" s="13" t="s">
        <v>23</v>
      </c>
      <c r="C27" s="14">
        <v>286</v>
      </c>
      <c r="D27" s="17">
        <v>375</v>
      </c>
      <c r="E27" s="18">
        <v>12800</v>
      </c>
      <c r="F27" s="19">
        <v>12800</v>
      </c>
      <c r="G27" s="20">
        <v>13360</v>
      </c>
      <c r="H27" s="15">
        <f t="shared" si="1"/>
        <v>4.3749999999999956E-2</v>
      </c>
      <c r="I27" s="22"/>
      <c r="J27" s="21"/>
    </row>
    <row r="28" spans="1:10" x14ac:dyDescent="0.3">
      <c r="A28" s="12">
        <v>13</v>
      </c>
      <c r="B28" s="13" t="s">
        <v>24</v>
      </c>
      <c r="C28" s="14">
        <v>41</v>
      </c>
      <c r="D28" s="17" t="s">
        <v>14</v>
      </c>
      <c r="E28" s="18">
        <v>37880</v>
      </c>
      <c r="F28" s="19">
        <v>37880</v>
      </c>
      <c r="G28" s="20">
        <v>37900</v>
      </c>
      <c r="H28" s="15">
        <f t="shared" si="1"/>
        <v>5.2798310454060804E-4</v>
      </c>
      <c r="I28" s="16"/>
    </row>
    <row r="29" spans="1:10" x14ac:dyDescent="0.3">
      <c r="A29" s="12">
        <v>14</v>
      </c>
      <c r="B29" s="13" t="s">
        <v>21</v>
      </c>
      <c r="C29" s="14">
        <v>286</v>
      </c>
      <c r="D29" s="17">
        <v>375</v>
      </c>
      <c r="E29" s="18">
        <v>12800</v>
      </c>
      <c r="F29" s="19">
        <v>12800</v>
      </c>
      <c r="G29" s="20">
        <v>13360</v>
      </c>
      <c r="H29" s="15">
        <f t="shared" si="1"/>
        <v>4.3749999999999956E-2</v>
      </c>
      <c r="I29" s="22"/>
      <c r="J29" s="21"/>
    </row>
    <row r="30" spans="1:10" x14ac:dyDescent="0.3">
      <c r="A30" s="12">
        <v>15</v>
      </c>
      <c r="B30" s="13" t="s">
        <v>24</v>
      </c>
      <c r="C30" s="14">
        <v>41</v>
      </c>
      <c r="D30" s="17" t="s">
        <v>14</v>
      </c>
      <c r="E30" s="18">
        <v>37880</v>
      </c>
      <c r="F30" s="19">
        <v>37880</v>
      </c>
      <c r="G30" s="20">
        <v>37900</v>
      </c>
      <c r="H30" s="15">
        <f t="shared" si="1"/>
        <v>5.2798310454060804E-4</v>
      </c>
      <c r="I30" s="16"/>
    </row>
    <row r="31" spans="1:10" x14ac:dyDescent="0.3">
      <c r="A31" s="12">
        <v>16</v>
      </c>
      <c r="B31" s="13" t="s">
        <v>23</v>
      </c>
      <c r="C31" s="14">
        <v>29</v>
      </c>
      <c r="D31" s="17">
        <v>27</v>
      </c>
      <c r="E31" s="18">
        <v>21400</v>
      </c>
      <c r="F31" s="19">
        <v>21400</v>
      </c>
      <c r="G31" s="20">
        <v>21400</v>
      </c>
      <c r="H31" s="15">
        <f t="shared" ref="H31:H33" si="2">+ABS(IFERROR(1-G31/F31,0))</f>
        <v>0</v>
      </c>
      <c r="I31" s="16"/>
    </row>
    <row r="32" spans="1:10" x14ac:dyDescent="0.3">
      <c r="A32" s="12">
        <v>17</v>
      </c>
      <c r="B32" s="13" t="s">
        <v>22</v>
      </c>
      <c r="C32" s="14">
        <v>57</v>
      </c>
      <c r="D32" s="17" t="s">
        <v>15</v>
      </c>
      <c r="E32" s="18">
        <v>41220</v>
      </c>
      <c r="F32" s="19">
        <v>41220</v>
      </c>
      <c r="G32" s="20">
        <v>41220</v>
      </c>
      <c r="H32" s="15">
        <f t="shared" si="2"/>
        <v>0</v>
      </c>
      <c r="I32" s="16"/>
      <c r="J32" s="21"/>
    </row>
    <row r="33" spans="1:10" x14ac:dyDescent="0.3">
      <c r="A33" s="12">
        <v>18</v>
      </c>
      <c r="B33" s="13" t="s">
        <v>23</v>
      </c>
      <c r="C33" s="14">
        <v>186</v>
      </c>
      <c r="D33" s="23" t="s">
        <v>16</v>
      </c>
      <c r="E33" s="18">
        <v>22320</v>
      </c>
      <c r="F33" s="19">
        <v>22320</v>
      </c>
      <c r="G33" s="20">
        <v>22320</v>
      </c>
      <c r="H33" s="15">
        <f t="shared" si="2"/>
        <v>0</v>
      </c>
      <c r="I33" s="16"/>
    </row>
    <row r="34" spans="1:10" x14ac:dyDescent="0.3">
      <c r="A34" s="12">
        <v>19</v>
      </c>
      <c r="B34" s="13" t="s">
        <v>23</v>
      </c>
      <c r="C34" s="14">
        <v>29</v>
      </c>
      <c r="D34" s="17">
        <v>27</v>
      </c>
      <c r="E34" s="18">
        <v>21400</v>
      </c>
      <c r="F34" s="19">
        <v>21400</v>
      </c>
      <c r="G34" s="20">
        <v>21400</v>
      </c>
      <c r="H34" s="15">
        <f t="shared" si="1"/>
        <v>0</v>
      </c>
      <c r="I34" s="16"/>
    </row>
    <row r="35" spans="1:10" x14ac:dyDescent="0.3">
      <c r="A35" s="12">
        <v>20</v>
      </c>
      <c r="B35" s="13" t="s">
        <v>25</v>
      </c>
      <c r="C35" s="14">
        <v>57</v>
      </c>
      <c r="D35" s="17" t="s">
        <v>15</v>
      </c>
      <c r="E35" s="18">
        <v>41220</v>
      </c>
      <c r="F35" s="19">
        <v>41220</v>
      </c>
      <c r="G35" s="20">
        <v>41220</v>
      </c>
      <c r="H35" s="15">
        <f t="shared" si="1"/>
        <v>0</v>
      </c>
      <c r="I35" s="16"/>
      <c r="J35" s="21"/>
    </row>
    <row r="36" spans="1:10" x14ac:dyDescent="0.3">
      <c r="A36" s="12">
        <v>21</v>
      </c>
      <c r="B36" s="13" t="s">
        <v>23</v>
      </c>
      <c r="C36" s="14">
        <v>186</v>
      </c>
      <c r="D36" s="23" t="s">
        <v>16</v>
      </c>
      <c r="E36" s="18">
        <v>22320</v>
      </c>
      <c r="F36" s="19">
        <v>22320</v>
      </c>
      <c r="G36" s="20">
        <v>22320</v>
      </c>
      <c r="H36" s="15">
        <f t="shared" si="1"/>
        <v>0</v>
      </c>
      <c r="I36" s="16"/>
    </row>
    <row r="37" spans="1:10" ht="26.4" thickBot="1" x14ac:dyDescent="0.35">
      <c r="A37" s="25">
        <v>22</v>
      </c>
      <c r="B37" s="32" t="s">
        <v>24</v>
      </c>
      <c r="C37" s="26">
        <v>11138</v>
      </c>
      <c r="D37" s="27">
        <v>635</v>
      </c>
      <c r="E37" s="28">
        <v>25820</v>
      </c>
      <c r="F37" s="29">
        <v>25820</v>
      </c>
      <c r="G37" s="30">
        <v>25680</v>
      </c>
      <c r="H37" s="31">
        <f t="shared" si="0"/>
        <v>5.422153369481042E-3</v>
      </c>
      <c r="I37" s="16"/>
    </row>
    <row r="40" spans="1:10" x14ac:dyDescent="0.3">
      <c r="A40" s="3" t="s">
        <v>17</v>
      </c>
    </row>
    <row r="41" spans="1:10" x14ac:dyDescent="0.3">
      <c r="A41" s="3" t="s">
        <v>18</v>
      </c>
    </row>
  </sheetData>
  <mergeCells count="2">
    <mergeCell ref="B14:C14"/>
    <mergeCell ref="D14:G14"/>
  </mergeCells>
  <conditionalFormatting sqref="H16:H37">
    <cfRule type="cellIs" dxfId="1" priority="1" operator="lessThan">
      <formula>0.1</formula>
    </cfRule>
    <cfRule type="cellIs" dxfId="0" priority="2" operator="greaterThan">
      <formula>10%</formula>
    </cfRule>
  </conditionalFormatting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Header xml:space="preserve">&amp;LCliente: MANNI SIPRE
Audit Date: 31/12/2022&amp;RPrep. GFC  
Data:11/22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CC15.1.1_Key control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Giacometti</dc:creator>
  <cp:lastModifiedBy>Giulia Giacometti</cp:lastModifiedBy>
  <dcterms:created xsi:type="dcterms:W3CDTF">2025-09-10T10:24:23Z</dcterms:created>
  <dcterms:modified xsi:type="dcterms:W3CDTF">2025-09-10T10:32:40Z</dcterms:modified>
</cp:coreProperties>
</file>